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465" windowWidth="20730" windowHeight="1176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staff'!$A$4:$K$26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4" i="15" l="1"/>
  <c r="H40" i="15"/>
</calcChain>
</file>

<file path=xl/sharedStrings.xml><?xml version="1.0" encoding="utf-8"?>
<sst xmlns="http://schemas.openxmlformats.org/spreadsheetml/2006/main" count="84" uniqueCount="70">
  <si>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</si>
  <si>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</si>
  <si>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</si>
  <si>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</si>
  <si>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</si>
  <si>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</si>
  <si>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</si>
  <si>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</si>
  <si>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</si>
  <si>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</si>
  <si>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</si>
  <si>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</si>
  <si>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</si>
  <si>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</si>
  <si>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</si>
  <si>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</si>
  <si>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</si>
  <si>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</si>
  <si>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</si>
  <si>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</si>
  <si>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</si>
  <si>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</si>
  <si>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</si>
  <si>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</si>
  <si>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</si>
  <si>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</si>
  <si>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</si>
  <si>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</si>
  <si>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</si>
  <si>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</si>
  <si>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</si>
  <si>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</si>
  <si>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</si>
  <si>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</si>
  <si>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</si>
  <si>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</si>
  <si>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</si>
  <si>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</si>
  <si>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</si>
  <si>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</si>
  <si>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</si>
  <si>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</si>
  <si>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</si>
  <si>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</si>
  <si>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</si>
  <si>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</si>
  <si>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სამუშაოს შესრულების პროცესში აღინიშნება მნიშვნელოვანი ხარვეზები და შეფერხებები, არ არის გათვალისწინებული სამუშაოს შესრულებისათვის მითითებული ვადები;</t>
  </si>
  <si>
    <t>პერმანენტულად</t>
  </si>
  <si>
    <t>შედეგზე ორიენტაცია</t>
  </si>
  <si>
    <t>გუნდური მუშაობა</t>
  </si>
  <si>
    <t>ანალიზის უნარი</t>
  </si>
  <si>
    <t>პროფესიული განვითარება</t>
  </si>
  <si>
    <t>შემოქმედებითი უნარები</t>
  </si>
  <si>
    <t xml:space="preserve">სამუშაოს შესრულების პროცესები მიმდინარეობს ვადების დარღვევით </t>
  </si>
  <si>
    <t>სამმართველო/დეპარტამენტი</t>
  </si>
  <si>
    <t>ბექა პატარაია</t>
  </si>
  <si>
    <t xml:space="preserve">შრომითი ხელშეკრულებით დასაქმებული პირი </t>
  </si>
  <si>
    <t>სამართლებრივი უზრუნველყოფის სამმართველო/იურიდიული დეპარტამენტი</t>
  </si>
  <si>
    <t>ირმა ქიტიაშვილი</t>
  </si>
  <si>
    <t>სამმართველოს უფროსი</t>
  </si>
  <si>
    <t xml:space="preserve">
სამინისტროს წარმომადგენლობის უზურნველყოფა სასამართლოში და შესაბამისი ანგარიშების მომზადება
</t>
  </si>
  <si>
    <t xml:space="preserve">უზრუნველყოფილია სამინისტროს სათანადო დონეზე წარმომადგენლობა სასამართლოში ყველა დონეზე (საკონსტიტუციო სასამართლოში, საერთო სასამართლოები)  
რუტინულად (ყოველკვირეულად და ყოველკვარტალურად) მუშავდება ინფორმაცია  როგორც სამინისტროს, ისე  მის სახელმწიფო კონტროლს დაქვემდებარებული სსიპ-ების მხრიდან  წარმოებულ სასამართლო საქმეებთან/პროცესებთან დაკავშირებით. </t>
  </si>
  <si>
    <t xml:space="preserve">სამინისტროს ჩართულობით მიმდინარე ყველა სასამართლო პროცესში წარმომადგენლობა უზრუნველყოფილია სათანადო დონეზე; 
ყოველკვირეული და ყოველკვარტალური ანგარიშგება მომზადებულია და მიწოდებლია სამინისტროს ხელმძღავენლობისათვის.
</t>
  </si>
  <si>
    <t xml:space="preserve">მინისტრის მიერ ხელმოსაწერი ბრძანებების,, შესყიდვების ხელშეკრულებების სამართლებრივი ექსპერტიზა.     წერილების, განცხადებების/საჩივრების განხილვა </t>
  </si>
  <si>
    <t xml:space="preserve">მინისტრის მიერ ხელმოსაწერი ბრძანებბეის, შესყიდვების ხელშეკრულებების სამართლებრივი ექსპერტიზა;/ვიზირება             სხვადასხვა უწყებების,, ფიზიკური და იურიდიული პირების მიერ შემოსული  წერილების, განცხადებების/საჩივრების განხილვა, შესაბამისი პროექტების/წერილების  მომზადება                                 </t>
  </si>
  <si>
    <t>. მინისტრის მიერ ხელმოსაწერი ბრძანებების, შესყიდვების ხელშეკრულებები სამართლებრივად გამართულია;   სხვადასხვა პირების მიერ წარმოდგენილ განცხადებებზე/წერილებზე  რეაგირება მომხდარია და მომზადებულია შესაბამისი წერილები/პროექტები</t>
  </si>
  <si>
    <t>სამუშაო სრულდება დამოუკიდებლად  და ხარისხიანად.</t>
  </si>
  <si>
    <t xml:space="preserve">სამუშაო სრულდება შესაბამისი  პროცედურის დაცვით  ვადებში. </t>
  </si>
  <si>
    <t>სამუშაო სრულდება დამოუკიდებლად და ხარისხიანად, ვადაზე ადრე.</t>
  </si>
  <si>
    <t xml:space="preserve">სამუშაო სრულდება პროცედურის  შესაბამისად ვადებში.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</si>
</sst>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7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b/>
      <sz val="14"/>
      <name val="Arial"/>
    </font>
    <font>
      <sz val="11"/>
      <name val="Arial"/>
      <family val="2"/>
    </font>
    <font>
      <sz val="11"/>
      <name val="Sylfaen"/>
      <family val="1"/>
    </font>
    <font>
      <sz val="12"/>
      <name val="Sylfaen"/>
      <family val="1"/>
      <charset val="204"/>
    </font>
    <font>
      <i/>
      <sz val="11"/>
      <name val="LitNusx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8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2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3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0" fillId="0" borderId="33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43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0" fillId="0" borderId="5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35" fillId="0" borderId="0" xfId="0" applyFont="1"/>
    <xf numFmtId="14" fontId="36" fillId="2" borderId="2" xfId="0" applyNumberFormat="1" applyFont="1" applyFill="1" applyBorder="1" applyAlignment="1">
      <alignment horizontal="left"/>
    </xf>
    <xf numFmtId="0" fontId="30" fillId="0" borderId="37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top" wrapText="1"/>
    </xf>
    <xf numFmtId="0" fontId="30" fillId="0" borderId="48" xfId="0" applyFont="1" applyFill="1" applyBorder="1" applyAlignment="1">
      <alignment horizontal="center" vertical="top" wrapText="1"/>
    </xf>
    <xf numFmtId="0" fontId="30" fillId="0" borderId="49" xfId="0" applyFont="1" applyFill="1" applyBorder="1" applyAlignment="1">
      <alignment horizontal="center" vertical="top" wrapText="1"/>
    </xf>
    <xf numFmtId="0" fontId="30" fillId="0" borderId="44" xfId="0" applyFont="1" applyFill="1" applyBorder="1" applyAlignment="1">
      <alignment horizontal="left" vertical="center" wrapText="1"/>
    </xf>
    <xf numFmtId="0" fontId="30" fillId="0" borderId="45" xfId="0" applyFont="1" applyFill="1" applyBorder="1" applyAlignment="1">
      <alignment horizontal="left" vertical="center" wrapText="1"/>
    </xf>
    <xf numFmtId="0" fontId="30" fillId="0" borderId="46" xfId="0" applyFont="1" applyFill="1" applyBorder="1" applyAlignment="1">
      <alignment horizontal="left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left" vertical="top" wrapText="1"/>
    </xf>
    <xf numFmtId="0" fontId="30" fillId="0" borderId="45" xfId="0" applyFont="1" applyFill="1" applyBorder="1" applyAlignment="1">
      <alignment horizontal="left" vertical="top" wrapText="1"/>
    </xf>
    <xf numFmtId="0" fontId="30" fillId="0" borderId="46" xfId="0" applyFont="1" applyFill="1" applyBorder="1" applyAlignment="1">
      <alignment horizontal="left" vertical="top" wrapText="1"/>
    </xf>
    <xf numFmtId="0" fontId="30" fillId="0" borderId="44" xfId="0" applyFont="1" applyFill="1" applyBorder="1" applyAlignment="1">
      <alignment vertical="top" wrapText="1"/>
    </xf>
    <xf numFmtId="0" fontId="30" fillId="0" borderId="45" xfId="0" applyFont="1" applyFill="1" applyBorder="1" applyAlignment="1">
      <alignment vertical="top" wrapText="1"/>
    </xf>
    <xf numFmtId="0" fontId="30" fillId="0" borderId="46" xfId="0" applyFont="1" applyFill="1" applyBorder="1" applyAlignment="1">
      <alignment vertical="top" wrapText="1"/>
    </xf>
    <xf numFmtId="0" fontId="8" fillId="0" borderId="2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1" fillId="5" borderId="34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9"/>
  <sheetViews>
    <sheetView showGridLines="0" tabSelected="1" zoomScale="90" zoomScaleNormal="90" zoomScaleSheetLayoutView="75" workbookViewId="0">
      <selection activeCell="G18" sqref="G18"/>
    </sheetView>
  </sheetViews>
  <sheetFormatPr defaultColWidth="8.85546875" defaultRowHeight="12.75"/>
  <cols>
    <col min="1" max="1" width="3.140625" customWidth="1"/>
    <col min="2" max="2" width="7.28515625" customWidth="1"/>
    <col min="3" max="3" width="47.85546875" customWidth="1"/>
    <col min="4" max="4" width="31.140625" customWidth="1"/>
    <col min="5" max="5" width="44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104" t="s">
        <v>30</v>
      </c>
      <c r="H2" s="105"/>
      <c r="I2" s="105"/>
      <c r="J2" s="105"/>
      <c r="K2" s="105"/>
      <c r="L2" s="105"/>
      <c r="M2" s="105"/>
      <c r="N2" s="105"/>
      <c r="O2" s="105"/>
      <c r="P2" s="105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15">
      <c r="B4" s="106" t="s">
        <v>0</v>
      </c>
      <c r="C4" s="107"/>
      <c r="D4" s="70" t="s">
        <v>55</v>
      </c>
      <c r="E4" s="71"/>
      <c r="F4" s="71"/>
      <c r="G4" s="60" t="s">
        <v>14</v>
      </c>
      <c r="H4" s="61"/>
      <c r="I4" s="62"/>
      <c r="J4" s="72"/>
    </row>
    <row r="5" spans="2:16" ht="18">
      <c r="B5" s="106" t="s">
        <v>1</v>
      </c>
      <c r="C5" s="107"/>
      <c r="D5" s="77" t="s">
        <v>56</v>
      </c>
      <c r="E5" s="71"/>
      <c r="F5" s="71"/>
      <c r="G5" s="60" t="s">
        <v>15</v>
      </c>
      <c r="H5" s="61"/>
      <c r="I5" s="78" t="s">
        <v>58</v>
      </c>
      <c r="J5" s="72"/>
    </row>
    <row r="6" spans="2:16" ht="15">
      <c r="B6" s="106" t="s">
        <v>54</v>
      </c>
      <c r="C6" s="107"/>
      <c r="D6" s="70" t="s">
        <v>57</v>
      </c>
      <c r="E6" s="71"/>
      <c r="F6" s="71"/>
      <c r="G6" s="60" t="s">
        <v>16</v>
      </c>
      <c r="H6" s="61"/>
      <c r="I6" s="78" t="s">
        <v>59</v>
      </c>
      <c r="J6" s="72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110" t="s">
        <v>35</v>
      </c>
      <c r="G10" s="111"/>
      <c r="H10" s="59" t="s">
        <v>41</v>
      </c>
      <c r="I10" s="59" t="s">
        <v>43</v>
      </c>
    </row>
    <row r="11" spans="2:16" ht="12.95" customHeight="1">
      <c r="B11" s="112"/>
      <c r="C11" s="112" t="s">
        <v>37</v>
      </c>
      <c r="D11" s="112" t="s">
        <v>38</v>
      </c>
      <c r="E11" s="108" t="s">
        <v>39</v>
      </c>
      <c r="F11" s="114" t="s">
        <v>40</v>
      </c>
      <c r="G11" s="115"/>
      <c r="H11" s="108" t="s">
        <v>42</v>
      </c>
      <c r="I11" s="108" t="s">
        <v>44</v>
      </c>
    </row>
    <row r="12" spans="2:16" s="63" customFormat="1" ht="36.950000000000003" customHeight="1" thickBot="1">
      <c r="B12" s="113"/>
      <c r="C12" s="113"/>
      <c r="D12" s="113"/>
      <c r="E12" s="109"/>
      <c r="F12" s="116"/>
      <c r="G12" s="117"/>
      <c r="H12" s="109"/>
      <c r="I12" s="108"/>
    </row>
    <row r="13" spans="2:16" s="64" customFormat="1" ht="30">
      <c r="B13" s="88">
        <v>1</v>
      </c>
      <c r="C13" s="85" t="s">
        <v>60</v>
      </c>
      <c r="D13" s="85" t="s">
        <v>61</v>
      </c>
      <c r="E13" s="85" t="s">
        <v>62</v>
      </c>
      <c r="F13" s="74">
        <v>4</v>
      </c>
      <c r="G13" s="75" t="s">
        <v>66</v>
      </c>
      <c r="H13" s="82" t="s">
        <v>47</v>
      </c>
      <c r="I13" s="79"/>
    </row>
    <row r="14" spans="2:16" ht="47.25" customHeight="1">
      <c r="B14" s="89"/>
      <c r="C14" s="86"/>
      <c r="D14" s="86"/>
      <c r="E14" s="86"/>
      <c r="F14" s="74">
        <v>3</v>
      </c>
      <c r="G14" s="75" t="s">
        <v>67</v>
      </c>
      <c r="H14" s="83"/>
      <c r="I14" s="80"/>
    </row>
    <row r="15" spans="2:16" ht="47.25" customHeight="1">
      <c r="B15" s="89"/>
      <c r="C15" s="86"/>
      <c r="D15" s="86"/>
      <c r="E15" s="86"/>
      <c r="F15" s="74">
        <v>2</v>
      </c>
      <c r="G15" s="76" t="s">
        <v>53</v>
      </c>
      <c r="H15" s="83"/>
      <c r="I15" s="80"/>
    </row>
    <row r="16" spans="2:16" ht="60.75" thickBot="1">
      <c r="B16" s="90"/>
      <c r="C16" s="87"/>
      <c r="D16" s="87"/>
      <c r="E16" s="86"/>
      <c r="F16" s="74">
        <v>1</v>
      </c>
      <c r="G16" s="75" t="s">
        <v>46</v>
      </c>
      <c r="H16" s="84"/>
      <c r="I16" s="81"/>
    </row>
    <row r="17" spans="2:9" ht="30">
      <c r="B17" s="88">
        <v>2</v>
      </c>
      <c r="C17" s="91" t="s">
        <v>63</v>
      </c>
      <c r="D17" s="91" t="s">
        <v>64</v>
      </c>
      <c r="E17" s="94" t="s">
        <v>65</v>
      </c>
      <c r="F17" s="73">
        <v>4</v>
      </c>
      <c r="G17" s="75" t="s">
        <v>68</v>
      </c>
      <c r="H17" s="82" t="s">
        <v>47</v>
      </c>
      <c r="I17" s="79"/>
    </row>
    <row r="18" spans="2:9" ht="30">
      <c r="B18" s="89"/>
      <c r="C18" s="92"/>
      <c r="D18" s="92"/>
      <c r="E18" s="95"/>
      <c r="F18" s="68">
        <v>3</v>
      </c>
      <c r="G18" s="75" t="s">
        <v>69</v>
      </c>
      <c r="H18" s="83"/>
      <c r="I18" s="80"/>
    </row>
    <row r="19" spans="2:9" ht="25.5">
      <c r="B19" s="89"/>
      <c r="C19" s="92"/>
      <c r="D19" s="92"/>
      <c r="E19" s="95"/>
      <c r="F19" s="68">
        <v>2</v>
      </c>
      <c r="G19" s="76" t="s">
        <v>53</v>
      </c>
      <c r="H19" s="83"/>
      <c r="I19" s="80"/>
    </row>
    <row r="20" spans="2:9" ht="60.75" thickBot="1">
      <c r="B20" s="90"/>
      <c r="C20" s="93"/>
      <c r="D20" s="93"/>
      <c r="E20" s="96"/>
      <c r="F20" s="69">
        <v>1</v>
      </c>
      <c r="G20" s="75" t="s">
        <v>46</v>
      </c>
      <c r="H20" s="84"/>
      <c r="I20" s="81"/>
    </row>
    <row r="21" spans="2:9" ht="15" customHeight="1">
      <c r="I21"/>
    </row>
    <row r="22" spans="2:9">
      <c r="I22"/>
    </row>
    <row r="23" spans="2:9">
      <c r="I23"/>
    </row>
    <row r="24" spans="2:9" ht="132.75" customHeight="1">
      <c r="I24"/>
    </row>
    <row r="25" spans="2:9" ht="18">
      <c r="I25" s="54"/>
    </row>
    <row r="26" spans="2:9" ht="27">
      <c r="B26" s="99" t="s">
        <v>31</v>
      </c>
      <c r="C26" s="99"/>
      <c r="D26" s="99"/>
      <c r="I26" s="24"/>
    </row>
    <row r="27" spans="2:9" ht="27">
      <c r="B27" s="53"/>
      <c r="C27" s="53"/>
      <c r="D27" s="53"/>
      <c r="I27" s="24"/>
    </row>
    <row r="28" spans="2:9" ht="15.75" thickBot="1">
      <c r="B28" s="31" t="s">
        <v>2</v>
      </c>
      <c r="C28" s="52" t="s">
        <v>4</v>
      </c>
      <c r="D28" s="100" t="s">
        <v>5</v>
      </c>
      <c r="E28" s="100"/>
      <c r="F28" s="100"/>
      <c r="G28" s="100"/>
      <c r="H28" s="52" t="s">
        <v>17</v>
      </c>
      <c r="I28"/>
    </row>
    <row r="29" spans="2:9" ht="36.950000000000003" customHeight="1" thickBot="1">
      <c r="B29" s="32">
        <v>1</v>
      </c>
      <c r="C29" s="33" t="s">
        <v>48</v>
      </c>
      <c r="D29" s="98"/>
      <c r="E29" s="98"/>
      <c r="F29" s="98"/>
      <c r="G29" s="98"/>
      <c r="H29" s="34"/>
      <c r="I29"/>
    </row>
    <row r="30" spans="2:9" ht="35.1" customHeight="1" thickBot="1">
      <c r="B30" s="35">
        <v>2</v>
      </c>
      <c r="C30" s="30" t="s">
        <v>49</v>
      </c>
      <c r="D30" s="97"/>
      <c r="E30" s="97"/>
      <c r="F30" s="97"/>
      <c r="G30" s="97"/>
      <c r="H30" s="34"/>
      <c r="I30"/>
    </row>
    <row r="31" spans="2:9" ht="42" customHeight="1" thickBot="1">
      <c r="B31" s="35">
        <v>3</v>
      </c>
      <c r="C31" s="30" t="s">
        <v>50</v>
      </c>
      <c r="D31" s="97"/>
      <c r="E31" s="97"/>
      <c r="F31" s="97"/>
      <c r="G31" s="97"/>
      <c r="H31" s="34"/>
      <c r="I31"/>
    </row>
    <row r="32" spans="2:9" ht="38.1" customHeight="1" thickBot="1">
      <c r="B32" s="35">
        <v>4</v>
      </c>
      <c r="C32" s="30" t="s">
        <v>51</v>
      </c>
      <c r="D32" s="97"/>
      <c r="E32" s="97"/>
      <c r="F32" s="97"/>
      <c r="G32" s="97"/>
      <c r="H32" s="34"/>
      <c r="I32"/>
    </row>
    <row r="33" spans="2:9" ht="38.1" customHeight="1" thickBot="1">
      <c r="B33" s="35">
        <v>5</v>
      </c>
      <c r="C33" s="30" t="s">
        <v>52</v>
      </c>
      <c r="D33" s="101"/>
      <c r="E33" s="101"/>
      <c r="F33" s="101"/>
      <c r="G33" s="101"/>
      <c r="H33" s="34"/>
      <c r="I33"/>
    </row>
    <row r="34" spans="2:9" ht="38.1" customHeight="1" thickBot="1">
      <c r="B34" s="35">
        <v>6</v>
      </c>
      <c r="C34" s="30"/>
      <c r="D34" s="103"/>
      <c r="E34" s="103"/>
      <c r="F34" s="103"/>
      <c r="G34" s="103"/>
      <c r="H34" s="34"/>
      <c r="I34"/>
    </row>
    <row r="35" spans="2:9" ht="38.1" customHeight="1" thickBot="1">
      <c r="B35" s="35">
        <v>7</v>
      </c>
      <c r="C35" s="30"/>
      <c r="D35" s="101"/>
      <c r="E35" s="101"/>
      <c r="F35" s="101"/>
      <c r="G35" s="101"/>
      <c r="H35" s="34"/>
      <c r="I35"/>
    </row>
    <row r="36" spans="2:9" s="6" customFormat="1" ht="42" customHeight="1" thickBot="1">
      <c r="B36" s="35">
        <v>8</v>
      </c>
      <c r="C36" s="30"/>
      <c r="D36" s="101"/>
      <c r="E36" s="101"/>
      <c r="F36" s="101"/>
      <c r="G36" s="101"/>
      <c r="H36" s="34"/>
    </row>
    <row r="37" spans="2:9" s="6" customFormat="1" ht="51" customHeight="1" thickBot="1">
      <c r="B37" s="35">
        <v>9</v>
      </c>
      <c r="C37" s="30"/>
      <c r="D37" s="101"/>
      <c r="E37" s="101"/>
      <c r="F37" s="101"/>
      <c r="G37" s="101"/>
      <c r="H37" s="34"/>
    </row>
    <row r="38" spans="2:9" ht="51.95" customHeight="1" thickBot="1">
      <c r="B38" s="36">
        <v>10</v>
      </c>
      <c r="C38" s="37"/>
      <c r="D38" s="102"/>
      <c r="E38" s="102"/>
      <c r="F38" s="102"/>
      <c r="G38" s="102"/>
      <c r="H38" s="49"/>
      <c r="I38"/>
    </row>
    <row r="39" spans="2:9" ht="27">
      <c r="B39" s="2"/>
    </row>
    <row r="40" spans="2:9">
      <c r="H40" s="27">
        <f>SUM(H29:H39)</f>
        <v>0</v>
      </c>
    </row>
    <row r="41" spans="2:9" ht="27">
      <c r="B41" s="22" t="s">
        <v>7</v>
      </c>
      <c r="C41" s="23"/>
    </row>
    <row r="42" spans="2:9" ht="27.75" thickBot="1">
      <c r="B42" s="2"/>
    </row>
    <row r="43" spans="2:9" ht="15.75" thickBot="1">
      <c r="B43" s="44" t="s">
        <v>2</v>
      </c>
      <c r="C43" s="45" t="s">
        <v>8</v>
      </c>
      <c r="D43" s="29" t="s">
        <v>29</v>
      </c>
      <c r="E43" s="65"/>
      <c r="F43" s="46" t="s">
        <v>3</v>
      </c>
      <c r="H43" s="20"/>
      <c r="I43"/>
    </row>
    <row r="44" spans="2:9" ht="19.5">
      <c r="B44" s="16">
        <v>1</v>
      </c>
      <c r="C44" s="17"/>
      <c r="D44" s="38"/>
      <c r="E44" s="66"/>
      <c r="F44" s="43"/>
      <c r="G44" t="e">
        <f>vloo</f>
        <v>#NAME?</v>
      </c>
      <c r="H44" s="20"/>
      <c r="I44"/>
    </row>
    <row r="45" spans="2:9" ht="19.5">
      <c r="B45" s="16"/>
      <c r="C45" s="17"/>
      <c r="D45" s="38"/>
      <c r="E45" s="66"/>
      <c r="F45" s="41"/>
      <c r="H45" s="20"/>
      <c r="I45"/>
    </row>
    <row r="46" spans="2:9" ht="19.5">
      <c r="B46" s="16"/>
      <c r="C46" s="17"/>
      <c r="D46" s="38"/>
      <c r="E46" s="66"/>
      <c r="F46" s="41"/>
      <c r="H46" s="20"/>
      <c r="I46"/>
    </row>
    <row r="47" spans="2:9">
      <c r="B47" s="5"/>
      <c r="C47" s="3"/>
      <c r="D47" s="39"/>
      <c r="E47" s="66"/>
      <c r="F47" s="41"/>
      <c r="H47" s="20"/>
      <c r="I47"/>
    </row>
    <row r="48" spans="2:9" ht="13.5" thickBot="1">
      <c r="B48" s="7">
        <v>5</v>
      </c>
      <c r="C48" s="4"/>
      <c r="D48" s="40"/>
      <c r="E48" s="67"/>
      <c r="F48" s="42"/>
      <c r="H48" s="20"/>
      <c r="I48"/>
    </row>
    <row r="51" spans="3:8">
      <c r="C51" s="15" t="s">
        <v>32</v>
      </c>
    </row>
    <row r="52" spans="3:8">
      <c r="C52" s="26"/>
    </row>
    <row r="53" spans="3:8">
      <c r="C53" s="15" t="s">
        <v>33</v>
      </c>
    </row>
    <row r="54" spans="3:8" ht="15">
      <c r="C54" s="8"/>
      <c r="D54" s="25" t="s">
        <v>18</v>
      </c>
      <c r="G54" s="25" t="s">
        <v>23</v>
      </c>
      <c r="H54" s="28"/>
    </row>
    <row r="55" spans="3:8" ht="15">
      <c r="C55" s="8"/>
    </row>
    <row r="56" spans="3:8" ht="15">
      <c r="C56" s="8"/>
    </row>
    <row r="57" spans="3:8" ht="15">
      <c r="C57" s="8"/>
    </row>
    <row r="58" spans="3:8" ht="15">
      <c r="C58" s="8"/>
    </row>
    <row r="59" spans="3:8" ht="15">
      <c r="C59" s="8"/>
    </row>
  </sheetData>
  <mergeCells count="36"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D38:G38"/>
    <mergeCell ref="D31:G31"/>
    <mergeCell ref="D32:G32"/>
    <mergeCell ref="D33:G33"/>
    <mergeCell ref="D34:G34"/>
    <mergeCell ref="D35:G35"/>
    <mergeCell ref="D36:G36"/>
    <mergeCell ref="D30:G30"/>
    <mergeCell ref="D29:G29"/>
    <mergeCell ref="B26:D26"/>
    <mergeCell ref="D28:G28"/>
    <mergeCell ref="D37:G37"/>
    <mergeCell ref="B13:B16"/>
    <mergeCell ref="D13:D16"/>
    <mergeCell ref="E13:E16"/>
    <mergeCell ref="B17:B20"/>
    <mergeCell ref="C17:C20"/>
    <mergeCell ref="D17:D20"/>
    <mergeCell ref="E17:E20"/>
    <mergeCell ref="I13:I16"/>
    <mergeCell ref="I17:I20"/>
    <mergeCell ref="H13:H16"/>
    <mergeCell ref="H17:H20"/>
    <mergeCell ref="C13:C16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Sheet1!$F$3:$F$5</xm:f>
          </x14:formula1>
          <xm:sqref>E44:E48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Irma Kitiashvili</cp:lastModifiedBy>
  <cp:lastPrinted>2013-07-18T10:53:11Z</cp:lastPrinted>
  <dcterms:created xsi:type="dcterms:W3CDTF">2013-07-18T10:52:50Z</dcterms:created>
  <dcterms:modified xsi:type="dcterms:W3CDTF">2018-05-25T10:22:26Z</dcterms:modified>
</cp:coreProperties>
</file>